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tables/table2.xml" ContentType="application/vnd.openxmlformats-officedocument.spreadsheetml.table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EgiziagoCioffi\Downloads\"/>
    </mc:Choice>
  </mc:AlternateContent>
  <xr:revisionPtr revIDLastSave="0" documentId="13_ncr:1_{4E574868-131F-4456-8F54-D51B56901F08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Itinerario" sheetId="1" r:id="rId1"/>
    <sheet name="Budge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" i="2" l="1"/>
  <c r="F2" i="2"/>
  <c r="F2" i="1"/>
  <c r="C2" i="1"/>
  <c r="D5" i="2"/>
  <c r="D4" i="2"/>
  <c r="D3" i="2"/>
  <c r="D2" i="2"/>
</calcChain>
</file>

<file path=xl/sharedStrings.xml><?xml version="1.0" encoding="utf-8"?>
<sst xmlns="http://schemas.openxmlformats.org/spreadsheetml/2006/main" count="45" uniqueCount="43">
  <si>
    <t>Data</t>
  </si>
  <si>
    <t>Ora</t>
  </si>
  <si>
    <t>Attività</t>
  </si>
  <si>
    <t>Luogo</t>
  </si>
  <si>
    <t>Costo stimato</t>
  </si>
  <si>
    <t>Note</t>
  </si>
  <si>
    <t>2025-06-01</t>
  </si>
  <si>
    <t>08:00</t>
  </si>
  <si>
    <t>Volo Milano-Parigi</t>
  </si>
  <si>
    <t>Parigi</t>
  </si>
  <si>
    <t>Check-in hotel</t>
  </si>
  <si>
    <t>2025-06-02</t>
  </si>
  <si>
    <t>10:00</t>
  </si>
  <si>
    <t>Visita Louvre</t>
  </si>
  <si>
    <t>Prenotare biglietti online</t>
  </si>
  <si>
    <t>2025-06-03</t>
  </si>
  <si>
    <t>14:00</t>
  </si>
  <si>
    <t>Tour in battello</t>
  </si>
  <si>
    <t>Senna</t>
  </si>
  <si>
    <t>Portare macchina fotografica</t>
  </si>
  <si>
    <t>2025-06-04</t>
  </si>
  <si>
    <t>19:00</t>
  </si>
  <si>
    <t>Cena gourmet</t>
  </si>
  <si>
    <t>Ristorante Le Meurice</t>
  </si>
  <si>
    <t>Dress code elegante</t>
  </si>
  <si>
    <t>2025-06-05</t>
  </si>
  <si>
    <t>09:00</t>
  </si>
  <si>
    <t>Passeggiata Montmartre</t>
  </si>
  <si>
    <t>Shopping souvenir</t>
  </si>
  <si>
    <t>Categoria</t>
  </si>
  <si>
    <t>Costo previsto</t>
  </si>
  <si>
    <t>Costo reale</t>
  </si>
  <si>
    <t>Differenza</t>
  </si>
  <si>
    <t>Totale Previsto</t>
  </si>
  <si>
    <t>Totale Reale</t>
  </si>
  <si>
    <t>Trasporti</t>
  </si>
  <si>
    <t>Alloggi</t>
  </si>
  <si>
    <t>Cibo</t>
  </si>
  <si>
    <t>Extra</t>
  </si>
  <si>
    <t>Durata</t>
  </si>
  <si>
    <t>Durata Totale</t>
  </si>
  <si>
    <t>Costo Totale Stimato</t>
  </si>
  <si>
    <t>Viaggio per Parigi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</si>
</sst>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[$-F400]h:mm:ss\ AM/PM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165" fontId="0" fillId="0" borderId="0" xfId="0" applyNumberFormat="1"/>
    <xf numFmtId="0" fontId="0" fillId="2" borderId="0" xfId="0" applyFill="1" applyAlignment="1">
      <alignment horizontal="center"/>
    </xf>
    <xf numFmtId="0" fontId="1" fillId="2" borderId="0" xfId="0" applyFont="1" applyFill="1" applyAlignment="1">
      <alignment horizontal="center"/>
    </xf>
    <xf numFmtId="165" fontId="1" fillId="2" borderId="0" xfId="0" applyNumberFormat="1" applyFont="1" applyFill="1"/>
    <xf numFmtId="0" fontId="1" fillId="2" borderId="0" xfId="0" applyFont="1" applyFill="1"/>
    <xf numFmtId="0" fontId="0" fillId="2" borderId="0" xfId="0" applyFill="1"/>
  </cellXfs>
  <cellStyles count="1">
    <cellStyle name="Normal" xfId="0" builtinId="0"/>
  </cellStyles>
  <dxfs count="2">
    <dxf>
      <fill>
        <patternFill patternType="solid">
          <fgColor rgb="FFFF9999"/>
          <bgColor rgb="FFFF9999"/>
        </patternFill>
      </fill>
    </dxf>
    <dxf>
      <numFmt numFmtId="165" formatCode="[$-F400]h:mm:ss\ AM/PM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/>
            </a:pPr>
            <a:r>
              <a:rPr lang="en-GB"/>
              <a:t>Confronto Costi Previsti vs Reali</a:t>
            </a:r>
          </a:p>
        </c:rich>
      </c:tx>
      <c:overlay val="1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Budget!$B$1</c:f>
              <c:strCache>
                <c:ptCount val="1"/>
                <c:pt idx="0">
                  <c:v>Costo previsto</c:v>
                </c:pt>
              </c:strCache>
            </c:strRef>
          </c:tx>
          <c:spPr>
            <a:ln>
              <a:prstDash val="solid"/>
            </a:ln>
          </c:spPr>
          <c:invertIfNegative val="1"/>
          <c:cat>
            <c:strRef>
              <c:f>Budget!$A$2:$A$5</c:f>
              <c:strCache>
                <c:ptCount val="4"/>
                <c:pt idx="0">
                  <c:v>Trasporti</c:v>
                </c:pt>
                <c:pt idx="1">
                  <c:v>Alloggi</c:v>
                </c:pt>
                <c:pt idx="2">
                  <c:v>Cibo</c:v>
                </c:pt>
                <c:pt idx="3">
                  <c:v>Extra</c:v>
                </c:pt>
              </c:strCache>
            </c:strRef>
          </c:cat>
          <c:val>
            <c:numRef>
              <c:f>Budget!$B$2:$B$5</c:f>
              <c:numCache>
                <c:formatCode>General</c:formatCode>
                <c:ptCount val="4"/>
                <c:pt idx="0">
                  <c:v>150</c:v>
                </c:pt>
                <c:pt idx="1">
                  <c:v>400</c:v>
                </c:pt>
                <c:pt idx="2">
                  <c:v>250</c:v>
                </c:pt>
                <c:pt idx="3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A6-4B14-A3E6-E9F5243B7786}"/>
            </c:ext>
          </c:extLst>
        </c:ser>
        <c:ser>
          <c:idx val="1"/>
          <c:order val="1"/>
          <c:tx>
            <c:strRef>
              <c:f>Budget!$C$1</c:f>
              <c:strCache>
                <c:ptCount val="1"/>
                <c:pt idx="0">
                  <c:v>Costo reale</c:v>
                </c:pt>
              </c:strCache>
            </c:strRef>
          </c:tx>
          <c:spPr>
            <a:ln>
              <a:prstDash val="solid"/>
            </a:ln>
          </c:spPr>
          <c:invertIfNegative val="1"/>
          <c:cat>
            <c:strRef>
              <c:f>Budget!$A$2:$A$5</c:f>
              <c:strCache>
                <c:ptCount val="4"/>
                <c:pt idx="0">
                  <c:v>Trasporti</c:v>
                </c:pt>
                <c:pt idx="1">
                  <c:v>Alloggi</c:v>
                </c:pt>
                <c:pt idx="2">
                  <c:v>Cibo</c:v>
                </c:pt>
                <c:pt idx="3">
                  <c:v>Extra</c:v>
                </c:pt>
              </c:strCache>
            </c:strRef>
          </c:cat>
          <c:val>
            <c:numRef>
              <c:f>Budget!$C$2:$C$5</c:f>
              <c:numCache>
                <c:formatCode>General</c:formatCode>
                <c:ptCount val="4"/>
                <c:pt idx="0">
                  <c:v>150</c:v>
                </c:pt>
                <c:pt idx="1">
                  <c:v>420</c:v>
                </c:pt>
                <c:pt idx="2">
                  <c:v>300</c:v>
                </c:pt>
                <c:pt idx="3">
                  <c:v>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4A6-4B14-A3E6-E9F5243B77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catAx>
        <c:axId val="10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Categoria</a:t>
                </a:r>
              </a:p>
            </c:rich>
          </c:tx>
          <c:overlay val="1"/>
        </c:title>
        <c:numFmt formatCode="General" sourceLinked="1"/>
        <c:majorTickMark val="none"/>
        <c:minorTickMark val="none"/>
        <c:tickLblPos val="nextTo"/>
        <c:crossAx val="100"/>
        <c:crosses val="autoZero"/>
        <c:auto val="1"/>
        <c:lblAlgn val="ctr"/>
        <c:lblOffset val="100"/>
        <c:noMultiLvlLbl val="1"/>
      </c:catAx>
      <c:valAx>
        <c:axId val="100"/>
        <c:scaling>
          <c:orientation val="minMax"/>
        </c:scaling>
        <c:delete val="1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Costo (€)</a:t>
                </a:r>
              </a:p>
            </c:rich>
          </c:tx>
          <c:overlay val="1"/>
        </c:title>
        <c:numFmt formatCode="General" sourceLinked="1"/>
        <c:majorTickMark val="none"/>
        <c:minorTickMark val="none"/>
        <c:tickLblPos val="nextTo"/>
        <c:crossAx val="10"/>
        <c:crosses val="autoZero"/>
        <c:crossBetween val="between"/>
      </c:valAx>
    </c:plotArea>
    <c:legend>
      <c:legendPos val="r"/>
      <c:overlay val="1"/>
    </c:legend>
    <c:plotVisOnly val="1"/>
    <c:dispBlanksAs val="gap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0</xdr:colOff>
      <xdr:row>1</xdr:row>
      <xdr:rowOff>0</xdr:rowOff>
    </xdr:from>
    <xdr:ext cx="5400000" cy="270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laItinerario" displayName="TabellaItinerario" ref="A3:G8">
  <autoFilter ref="A3:G8" xr:uid="{00000000-0009-0000-0100-000001000000}"/>
  <tableColumns count="7">
    <tableColumn id="1" xr3:uid="{00000000-0010-0000-0000-000001000000}" name="Data"/>
    <tableColumn id="2" xr3:uid="{00000000-0010-0000-0000-000002000000}" name="Ora"/>
    <tableColumn id="7" xr3:uid="{8BA04C69-2683-46D6-919E-EFFBB8182485}" name="Durata" dataDxfId="1"/>
    <tableColumn id="3" xr3:uid="{00000000-0010-0000-0000-000003000000}" name="Attività"/>
    <tableColumn id="4" xr3:uid="{00000000-0010-0000-0000-000004000000}" name="Luogo"/>
    <tableColumn id="5" xr3:uid="{00000000-0010-0000-0000-000005000000}" name="Costo stimato"/>
    <tableColumn id="6" xr3:uid="{00000000-0010-0000-0000-000006000000}" name="Note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ellaBudget" displayName="TabellaBudget" ref="A1:D5">
  <autoFilter ref="A1:D5" xr:uid="{00000000-0009-0000-0100-000002000000}"/>
  <tableColumns count="4">
    <tableColumn id="1" xr3:uid="{00000000-0010-0000-0100-000001000000}" name="Categoria"/>
    <tableColumn id="2" xr3:uid="{00000000-0010-0000-0100-000002000000}" name="Costo previsto"/>
    <tableColumn id="3" xr3:uid="{00000000-0010-0000-0100-000003000000}" name="Costo reale"/>
    <tableColumn id="4" xr3:uid="{00000000-0010-0000-0100-000004000000}" name="Differenza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8"/>
  <sheetViews>
    <sheetView tabSelected="1" workbookViewId="0">
      <selection activeCell="E17" sqref="E17"/>
    </sheetView>
  </sheetViews>
  <sheetFormatPr defaultRowHeight="14.4" x14ac:dyDescent="0.3"/>
  <cols>
    <col min="1" max="1" width="12" customWidth="1"/>
    <col min="2" max="2" width="7" customWidth="1"/>
    <col min="3" max="3" width="8.88671875" bestFit="1" customWidth="1"/>
    <col min="4" max="4" width="24" customWidth="1"/>
    <col min="5" max="5" width="23" customWidth="1"/>
    <col min="6" max="6" width="15" customWidth="1"/>
    <col min="7" max="7" width="30" customWidth="1"/>
  </cols>
  <sheetData>
    <row r="1" spans="1:7" x14ac:dyDescent="0.3">
      <c r="A1" s="2" t="s">
        <v>42</v>
      </c>
      <c r="B1" s="2"/>
      <c r="C1" s="2"/>
      <c r="D1" s="2"/>
      <c r="E1" s="2"/>
      <c r="F1" s="2"/>
      <c r="G1" s="2"/>
    </row>
    <row r="2" spans="1:7" x14ac:dyDescent="0.3">
      <c r="A2" s="3" t="s">
        <v>40</v>
      </c>
      <c r="B2" s="3"/>
      <c r="C2" s="4">
        <f>SUBTOTAL(9,C4:C29)</f>
        <v>0.375</v>
      </c>
      <c r="D2" s="5"/>
      <c r="E2" s="5" t="s">
        <v>41</v>
      </c>
      <c r="F2" s="5">
        <f>SUBTOTAL(9,F4:F24)</f>
        <v>320</v>
      </c>
      <c r="G2" s="6"/>
    </row>
    <row r="3" spans="1:7" x14ac:dyDescent="0.3">
      <c r="A3" t="s">
        <v>0</v>
      </c>
      <c r="B3" t="s">
        <v>1</v>
      </c>
      <c r="C3" t="s">
        <v>39</v>
      </c>
      <c r="D3" t="s">
        <v>2</v>
      </c>
      <c r="E3" t="s">
        <v>3</v>
      </c>
      <c r="F3" t="s">
        <v>4</v>
      </c>
      <c r="G3" t="s">
        <v>5</v>
      </c>
    </row>
    <row r="4" spans="1:7" x14ac:dyDescent="0.3">
      <c r="A4" t="s">
        <v>6</v>
      </c>
      <c r="B4" t="s">
        <v>7</v>
      </c>
      <c r="C4" s="1">
        <v>4.1666666666666664E-2</v>
      </c>
      <c r="D4" t="s">
        <v>8</v>
      </c>
      <c r="E4" t="s">
        <v>9</v>
      </c>
      <c r="F4">
        <v>150</v>
      </c>
      <c r="G4" t="s">
        <v>10</v>
      </c>
    </row>
    <row r="5" spans="1:7" x14ac:dyDescent="0.3">
      <c r="A5" t="s">
        <v>11</v>
      </c>
      <c r="B5" t="s">
        <v>12</v>
      </c>
      <c r="C5" s="1">
        <v>0.16666666666666666</v>
      </c>
      <c r="D5" t="s">
        <v>13</v>
      </c>
      <c r="E5" t="s">
        <v>9</v>
      </c>
      <c r="F5">
        <v>20</v>
      </c>
      <c r="G5" t="s">
        <v>14</v>
      </c>
    </row>
    <row r="6" spans="1:7" x14ac:dyDescent="0.3">
      <c r="A6" t="s">
        <v>15</v>
      </c>
      <c r="B6" t="s">
        <v>16</v>
      </c>
      <c r="C6" s="1">
        <v>4.1666666666666664E-2</v>
      </c>
      <c r="D6" t="s">
        <v>17</v>
      </c>
      <c r="E6" t="s">
        <v>18</v>
      </c>
      <c r="F6">
        <v>30</v>
      </c>
      <c r="G6" t="s">
        <v>19</v>
      </c>
    </row>
    <row r="7" spans="1:7" x14ac:dyDescent="0.3">
      <c r="A7" t="s">
        <v>20</v>
      </c>
      <c r="B7" t="s">
        <v>21</v>
      </c>
      <c r="C7" s="1">
        <v>8.3333333333333329E-2</v>
      </c>
      <c r="D7" t="s">
        <v>22</v>
      </c>
      <c r="E7" t="s">
        <v>23</v>
      </c>
      <c r="F7">
        <v>120</v>
      </c>
      <c r="G7" t="s">
        <v>24</v>
      </c>
    </row>
    <row r="8" spans="1:7" x14ac:dyDescent="0.3">
      <c r="A8" t="s">
        <v>25</v>
      </c>
      <c r="B8" t="s">
        <v>26</v>
      </c>
      <c r="C8" s="1">
        <v>4.1666666666666664E-2</v>
      </c>
      <c r="D8" t="s">
        <v>27</v>
      </c>
      <c r="E8" t="s">
        <v>9</v>
      </c>
      <c r="F8">
        <v>0</v>
      </c>
      <c r="G8" t="s">
        <v>28</v>
      </c>
    </row>
  </sheetData>
  <mergeCells count="2">
    <mergeCell ref="A2:B2"/>
    <mergeCell ref="A1:G1"/>
  </mergeCells>
  <pageMargins left="0.75" right="0.75" top="1" bottom="1" header="0.5" footer="0.5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5"/>
  <sheetViews>
    <sheetView workbookViewId="0">
      <selection activeCell="F2" sqref="F2"/>
    </sheetView>
  </sheetViews>
  <sheetFormatPr defaultRowHeight="14.4" x14ac:dyDescent="0.3"/>
  <cols>
    <col min="1" max="1" width="11" customWidth="1"/>
    <col min="2" max="2" width="16" customWidth="1"/>
    <col min="3" max="3" width="13" customWidth="1"/>
    <col min="4" max="4" width="12" customWidth="1"/>
    <col min="6" max="6" width="13.33203125" bestFit="1" customWidth="1"/>
    <col min="7" max="7" width="11.21875" bestFit="1" customWidth="1"/>
  </cols>
  <sheetData>
    <row r="1" spans="1:7" x14ac:dyDescent="0.3">
      <c r="A1" t="s">
        <v>29</v>
      </c>
      <c r="B1" t="s">
        <v>30</v>
      </c>
      <c r="C1" t="s">
        <v>31</v>
      </c>
      <c r="D1" t="s">
        <v>32</v>
      </c>
      <c r="F1" t="s">
        <v>33</v>
      </c>
      <c r="G1" t="s">
        <v>34</v>
      </c>
    </row>
    <row r="2" spans="1:7" x14ac:dyDescent="0.3">
      <c r="A2" t="s">
        <v>35</v>
      </c>
      <c r="B2">
        <v>150</v>
      </c>
      <c r="C2">
        <v>150</v>
      </c>
      <c r="D2">
        <f>C2-B2</f>
        <v>0</v>
      </c>
      <c r="F2">
        <f>SUM(B2:B5)</f>
        <v>900</v>
      </c>
      <c r="G2">
        <f>SUM(C2:C5)</f>
        <v>950</v>
      </c>
    </row>
    <row r="3" spans="1:7" x14ac:dyDescent="0.3">
      <c r="A3" t="s">
        <v>36</v>
      </c>
      <c r="B3">
        <v>400</v>
      </c>
      <c r="C3">
        <v>420</v>
      </c>
      <c r="D3">
        <f>C3-B3</f>
        <v>20</v>
      </c>
    </row>
    <row r="4" spans="1:7" x14ac:dyDescent="0.3">
      <c r="A4" t="s">
        <v>37</v>
      </c>
      <c r="B4">
        <v>250</v>
      </c>
      <c r="C4">
        <v>300</v>
      </c>
      <c r="D4">
        <f>C4-B4</f>
        <v>50</v>
      </c>
    </row>
    <row r="5" spans="1:7" x14ac:dyDescent="0.3">
      <c r="A5" t="s">
        <v>38</v>
      </c>
      <c r="B5">
        <v>100</v>
      </c>
      <c r="C5">
        <v>80</v>
      </c>
      <c r="D5">
        <f>C5-B5</f>
        <v>-20</v>
      </c>
    </row>
  </sheetData>
  <conditionalFormatting sqref="D2:D5">
    <cfRule type="cellIs" dxfId="0" priority="1" operator="greaterThan">
      <formula>0</formula>
    </cfRule>
  </conditionalFormatting>
  <pageMargins left="0.75" right="0.75" top="1" bottom="1" header="0.5" footer="0.5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Itinerario</vt:lpstr>
      <vt:lpstr>Budget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Egiziago Cioffi</cp:lastModifiedBy>
  <dcterms:created xsi:type="dcterms:W3CDTF">2025-11-12T07:38:23Z</dcterms:created>
  <dcterms:modified xsi:type="dcterms:W3CDTF">2025-11-12T07:43:08Z</dcterms:modified>
</cp:coreProperties>
</file>